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" sheetId="1" r:id="rId4"/>
  </sheets>
  <definedNames>
    <definedName name="NamedRange1">Blank!$C$40</definedName>
  </definedNames>
  <calcPr/>
  <extLst>
    <ext uri="GoogleSheetsCustomDataVersion1">
      <go:sheetsCustomData xmlns:go="http://customooxmlschemas.google.com/" r:id="rId5" roundtripDataSignature="AMtx7mirB8pG6jVKxMbIwj0z7j3t8kt+p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4">
      <text>
        <t xml:space="preserve">======
ID#AAAALTgoyqU
tc={2249E753-1D0A-4E74-8F81-224681CB95A0}    (2021-01-20 06:45:58)
[Threaded comment]
Your version of Excel allows you to read this threaded comment; however, any edits to it will get removed if the file is opened in a newer version of Excel. Learn more: https://go.microsoft.com/fwlink/?linkid=870924
Comment:
    This will be based on your company or individual tax rate (please check with your tax accountant)</t>
      </text>
    </comment>
    <comment authorId="0" ref="B73">
      <text>
        <t xml:space="preserve">======
ID#AAAALTgoyqQ
tc={D3C1104C-9DAA-4C79-ACF2-5E0D1B0FE0A3}    (2021-01-20 06:45:58)
[Threaded comment]
Your version of Excel allows you to read this threaded comment; however, any edits to it will get removed if the file is opened in a newer version of Excel. Learn more: https://go.microsoft.com/fwlink/?linkid=870924
Comment:
    10% GST on total Income less total Expenses</t>
      </text>
    </comment>
    <comment authorId="0" ref="B75">
      <text>
        <t xml:space="preserve">======
ID#AAAALTgoyqM
tc={00C4CAE4-007F-4447-89EE-A6876FEE5FC7}    (2021-01-20 06:45:58)
[Threaded comment]
Your version of Excel allows you to read this threaded comment; however, any edits to it will get removed if the file is opened in a newer version of Excel. Learn more: https://go.microsoft.com/fwlink/?linkid=870924
Comment:
    Calculated at current SG rate of 9.5%</t>
      </text>
    </comment>
  </commentList>
  <extLst>
    <ext uri="GoogleSheetsCustomDataVersion1">
      <go:sheetsCustomData xmlns:go="http://customooxmlschemas.google.com/" r:id="rId1" roundtripDataSignature="AMtx7mjR57Z9cS2r3ngUeOu7YrUqOYwwsg=="/>
    </ext>
  </extLst>
</comments>
</file>

<file path=xl/sharedStrings.xml><?xml version="1.0" encoding="utf-8"?>
<sst xmlns="http://schemas.openxmlformats.org/spreadsheetml/2006/main" count="106" uniqueCount="99">
  <si>
    <t>Instructions:</t>
  </si>
  <si>
    <t>Created by Raven Accounting Services 2020</t>
  </si>
  <si>
    <t>This tool is designed to be simple to use!</t>
  </si>
  <si>
    <t xml:space="preserve">Author </t>
  </si>
  <si>
    <t>Siabh O'Mara</t>
  </si>
  <si>
    <t>1)</t>
  </si>
  <si>
    <t>Click "File" and then click "Save A Copy"</t>
  </si>
  <si>
    <t>Phone</t>
  </si>
  <si>
    <t>03 9012 7311</t>
  </si>
  <si>
    <t>Enter your business name in Row 16</t>
  </si>
  <si>
    <t>Email</t>
  </si>
  <si>
    <t>info@ravenaccounting.com.au</t>
  </si>
  <si>
    <t>2)</t>
  </si>
  <si>
    <t>Only enter values in the white cells</t>
  </si>
  <si>
    <t>Website</t>
  </si>
  <si>
    <t>www.ravenaccounting.com.au</t>
  </si>
  <si>
    <t>(Some cells are locked to prevent accidental alteration)</t>
  </si>
  <si>
    <t>3)</t>
  </si>
  <si>
    <t>Enter your expected weekly income</t>
  </si>
  <si>
    <t>FaceBook</t>
  </si>
  <si>
    <t>https://www.facebook.com/ravenaccounting</t>
  </si>
  <si>
    <t>4)</t>
  </si>
  <si>
    <t>Enter as many values for expenses &amp; obligations for each week as you can</t>
  </si>
  <si>
    <t>LinkedIn</t>
  </si>
  <si>
    <t>https://www.linkedin.com/company/raven-accounting-services</t>
  </si>
  <si>
    <t>5)</t>
  </si>
  <si>
    <t>Enter the opening (starting) bank balance in Cell C77</t>
  </si>
  <si>
    <t>6)</t>
  </si>
  <si>
    <t>Watch your projections come to life!</t>
  </si>
  <si>
    <t>7)</t>
  </si>
  <si>
    <t xml:space="preserve">Adjust by entering the actuals each week as it goes by. </t>
  </si>
  <si>
    <t>This will give you an indication of your performance &amp; projected bank balance</t>
  </si>
  <si>
    <t>12 Week Cash Flow Planner</t>
  </si>
  <si>
    <t>For: (Your Business Name)</t>
  </si>
  <si>
    <t>CASH IN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</si>
  <si>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</si>
  <si>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</si>
  <si>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</si>
  <si>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</si>
  <si>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</si>
  <si>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</si>
  <si>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</si>
  <si>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</si>
  <si>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</si>
  <si>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</si>
  <si>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</si>
  <si>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</si>
  <si>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TOTAL</t>
  </si>
  <si>
    <t>Income Type 1</t>
  </si>
  <si>
    <t>Income Type 2</t>
  </si>
  <si>
    <t>Interest Income</t>
  </si>
  <si>
    <t>Other Income/Cash In</t>
  </si>
  <si>
    <t>TOTAL CASH IN</t>
  </si>
  <si>
    <t>CASH OUT</t>
  </si>
  <si>
    <t>ADMINISTRATION EXPENSES</t>
  </si>
  <si>
    <t>Bank Fees</t>
  </si>
  <si>
    <t>Computer/IT Expenses</t>
  </si>
  <si>
    <t>General Expenses</t>
  </si>
  <si>
    <t>Insurance</t>
  </si>
  <si>
    <t>Interest</t>
  </si>
  <si>
    <t>Merchant Fees</t>
  </si>
  <si>
    <t>Office Expenses</t>
  </si>
  <si>
    <t>Postage/Freight/Courier</t>
  </si>
  <si>
    <t>Professional Fees</t>
  </si>
  <si>
    <t>Subcontractors</t>
  </si>
  <si>
    <t>Subscriptions</t>
  </si>
  <si>
    <t>Telephone/Internet</t>
  </si>
  <si>
    <t>Sub-total</t>
  </si>
  <si>
    <t>ADVERTISING &amp; MARKETING</t>
  </si>
  <si>
    <t>Ad Expenses (Facebook, Google)</t>
  </si>
  <si>
    <t>Client Meetings</t>
  </si>
  <si>
    <t>Printing/Promo Materials</t>
  </si>
  <si>
    <t>OCCUPANCY</t>
  </si>
  <si>
    <t>Cleaning</t>
  </si>
  <si>
    <t>Light/Power/Gas</t>
  </si>
  <si>
    <t>Rent</t>
  </si>
  <si>
    <t>Repairs &amp; Maintenance</t>
  </si>
  <si>
    <t>Other Occupancy Expenses</t>
  </si>
  <si>
    <t>EMPLOYEE COSTS</t>
  </si>
  <si>
    <t>Staff Amenities</t>
  </si>
  <si>
    <t>Staff Training</t>
  </si>
  <si>
    <t>Wages &amp; Salaries - Employees</t>
  </si>
  <si>
    <t>Wages &amp; Salaries - Business Owner</t>
  </si>
  <si>
    <r>
      <rPr>
        <rFont val="Calibri"/>
        <color theme="1"/>
        <sz val="11.0"/>
      </rPr>
      <t>Workcover</t>
    </r>
    <r>
      <rPr>
        <rFont val="Calibri"/>
        <i/>
        <color theme="1"/>
        <sz val="10.0"/>
      </rPr>
      <t xml:space="preserve"> (Workers Comp Insurance)</t>
    </r>
  </si>
  <si>
    <t>OTHER EXPENSES</t>
  </si>
  <si>
    <t>Entertainment</t>
  </si>
  <si>
    <t>MV Expenses</t>
  </si>
  <si>
    <t>Other Expenses</t>
  </si>
  <si>
    <t>LIABILITIES</t>
  </si>
  <si>
    <t>Business Loan</t>
  </si>
  <si>
    <t>Car Loan</t>
  </si>
  <si>
    <t>Provision for BAS/GST Liability</t>
  </si>
  <si>
    <t>Provision for Income Tax Liability</t>
  </si>
  <si>
    <t>Provision for Super Liability</t>
  </si>
  <si>
    <t xml:space="preserve">Other </t>
  </si>
  <si>
    <t>TOTAL CASH OUT</t>
  </si>
  <si>
    <t>Net Cash In/(Out)</t>
  </si>
  <si>
    <t>Opening Bank Balance</t>
  </si>
  <si>
    <t>Closing Bank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</si>
</sst>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;[Red]\(#,##0.00\)"/>
    <numFmt numFmtId="165" formatCode="d/m/yy"/>
  </numFmts>
  <fonts count="24">
    <font>
      <sz val="11.0"/>
      <color theme="1"/>
      <name val="Arial"/>
    </font>
    <font>
      <sz val="12.0"/>
      <color theme="1"/>
      <name val="Calibri"/>
    </font>
    <font>
      <b/>
      <sz val="18.0"/>
      <color rgb="FF00ABB5"/>
      <name val="Calibri"/>
    </font>
    <font>
      <b/>
      <sz val="14.0"/>
      <color rgb="FF672641"/>
      <name val="Calibri"/>
    </font>
    <font>
      <b/>
      <sz val="11.0"/>
      <color rgb="FF672641"/>
      <name val="Roboto"/>
    </font>
    <font>
      <sz val="11.0"/>
      <color rgb="FF000000"/>
      <name val="Roboto"/>
    </font>
    <font>
      <sz val="11.0"/>
      <color rgb="FF672641"/>
      <name val="Roboto"/>
    </font>
    <font>
      <sz val="11.0"/>
      <color rgb="FF00ABB5"/>
      <name val="Roboto"/>
    </font>
    <font>
      <u/>
      <sz val="11.0"/>
      <color rgb="FF1155CC"/>
      <name val="Roboto"/>
    </font>
    <font>
      <b/>
      <sz val="24.0"/>
      <color rgb="FF00ABB5"/>
      <name val="Calibri"/>
    </font>
    <font>
      <sz val="11.0"/>
      <color theme="1"/>
      <name val="Calibri"/>
    </font>
    <font>
      <b/>
      <sz val="14.0"/>
      <color theme="1"/>
      <name val="Calibri"/>
    </font>
    <font>
      <b/>
      <sz val="10.0"/>
      <color rgb="FF000000"/>
      <name val="Calibri"/>
    </font>
    <font>
      <sz val="11.0"/>
      <color rgb="FF000000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u/>
      <sz val="12.0"/>
      <color theme="1"/>
      <name val="Calibri"/>
    </font>
    <font>
      <b/>
      <i/>
      <sz val="11.0"/>
      <color theme="1"/>
      <name val="Calibri"/>
    </font>
    <font>
      <i/>
      <sz val="11.0"/>
      <color theme="1"/>
      <name val="Calibri"/>
    </font>
    <font>
      <b/>
      <sz val="14.0"/>
      <color rgb="FF000000"/>
      <name val="Calibri"/>
    </font>
    <font>
      <b/>
      <u/>
      <sz val="14.0"/>
      <color theme="1"/>
      <name val="Calibri"/>
    </font>
    <font>
      <b/>
      <sz val="14.0"/>
      <color rgb="FFFF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0CDD0"/>
        <bgColor rgb="FFC0CDD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2DEFE"/>
        <bgColor rgb="FFD2DEFE"/>
      </patternFill>
    </fill>
    <fill>
      <patternFill patternType="solid">
        <fgColor rgb="FFFDEADF"/>
        <bgColor rgb="FFFDEADF"/>
      </patternFill>
    </fill>
    <fill>
      <patternFill patternType="solid">
        <fgColor theme="0"/>
        <bgColor theme="0"/>
      </patternFill>
    </fill>
  </fills>
  <borders count="39">
    <border/>
    <border>
      <left/>
      <right/>
      <top/>
      <bottom/>
    </border>
    <border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vertical="center"/>
    </xf>
    <xf borderId="1" fillId="3" fontId="4" numFmtId="0" xfId="0" applyBorder="1" applyFill="1" applyFont="1"/>
    <xf borderId="1" fillId="3" fontId="5" numFmtId="0" xfId="0" applyBorder="1" applyFont="1"/>
    <xf borderId="1" fillId="3" fontId="6" numFmtId="0" xfId="0" applyBorder="1" applyFont="1"/>
    <xf borderId="1" fillId="3" fontId="7" numFmtId="0" xfId="0" applyBorder="1" applyFont="1"/>
    <xf borderId="1" fillId="3" fontId="8" numFmtId="0" xfId="0" applyBorder="1" applyFont="1"/>
    <xf borderId="2" fillId="0" fontId="2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Font="1"/>
    <xf borderId="3" fillId="0" fontId="10" numFmtId="0" xfId="0" applyBorder="1" applyFont="1"/>
    <xf borderId="0" fillId="0" fontId="10" numFmtId="164" xfId="0" applyFont="1" applyNumberFormat="1"/>
    <xf borderId="4" fillId="4" fontId="11" numFmtId="0" xfId="0" applyAlignment="1" applyBorder="1" applyFill="1" applyFont="1">
      <alignment horizontal="left"/>
    </xf>
    <xf borderId="5" fillId="4" fontId="12" numFmtId="165" xfId="0" applyAlignment="1" applyBorder="1" applyFont="1" applyNumberFormat="1">
      <alignment horizontal="center" vertical="center"/>
    </xf>
    <xf borderId="6" fillId="4" fontId="12" numFmtId="165" xfId="0" applyAlignment="1" applyBorder="1" applyFont="1" applyNumberFormat="1">
      <alignment horizontal="center" vertical="center"/>
    </xf>
    <xf borderId="7" fillId="2" fontId="11" numFmtId="49" xfId="0" applyAlignment="1" applyBorder="1" applyFont="1" applyNumberFormat="1">
      <alignment horizontal="center"/>
    </xf>
    <xf borderId="8" fillId="0" fontId="13" numFmtId="0" xfId="0" applyBorder="1" applyFont="1"/>
    <xf borderId="9" fillId="0" fontId="13" numFmtId="164" xfId="0" applyBorder="1" applyFont="1" applyNumberFormat="1"/>
    <xf borderId="10" fillId="2" fontId="14" numFmtId="164" xfId="0" applyBorder="1" applyFont="1" applyNumberFormat="1"/>
    <xf borderId="9" fillId="0" fontId="10" numFmtId="164" xfId="0" applyBorder="1" applyFont="1" applyNumberFormat="1"/>
    <xf borderId="11" fillId="0" fontId="10" numFmtId="0" xfId="0" applyBorder="1" applyFont="1"/>
    <xf borderId="11" fillId="0" fontId="13" numFmtId="0" xfId="0" applyBorder="1" applyFont="1"/>
    <xf borderId="0" fillId="0" fontId="14" numFmtId="0" xfId="0" applyFont="1"/>
    <xf borderId="4" fillId="5" fontId="15" numFmtId="0" xfId="0" applyBorder="1" applyFill="1" applyFont="1"/>
    <xf borderId="12" fillId="5" fontId="14" numFmtId="164" xfId="0" applyBorder="1" applyFont="1" applyNumberFormat="1"/>
    <xf borderId="7" fillId="5" fontId="14" numFmtId="164" xfId="0" applyBorder="1" applyFont="1" applyNumberFormat="1"/>
    <xf borderId="7" fillId="2" fontId="14" numFmtId="164" xfId="0" applyBorder="1" applyFont="1" applyNumberFormat="1"/>
    <xf borderId="13" fillId="0" fontId="10" numFmtId="0" xfId="0" applyBorder="1" applyFont="1"/>
    <xf borderId="14" fillId="2" fontId="14" numFmtId="164" xfId="0" applyBorder="1" applyFont="1" applyNumberFormat="1"/>
    <xf borderId="8" fillId="0" fontId="10" numFmtId="0" xfId="0" applyBorder="1" applyFont="1"/>
    <xf borderId="15" fillId="0" fontId="16" numFmtId="165" xfId="0" applyAlignment="1" applyBorder="1" applyFont="1" applyNumberFormat="1">
      <alignment horizontal="center"/>
    </xf>
    <xf borderId="16" fillId="0" fontId="16" numFmtId="165" xfId="0" applyAlignment="1" applyBorder="1" applyFont="1" applyNumberFormat="1">
      <alignment horizontal="center"/>
    </xf>
    <xf borderId="17" fillId="2" fontId="14" numFmtId="0" xfId="0" applyAlignment="1" applyBorder="1" applyFont="1">
      <alignment horizontal="center"/>
    </xf>
    <xf borderId="13" fillId="0" fontId="17" numFmtId="0" xfId="0" applyBorder="1" applyFont="1"/>
    <xf borderId="18" fillId="0" fontId="10" numFmtId="164" xfId="0" applyBorder="1" applyFont="1" applyNumberFormat="1"/>
    <xf borderId="8" fillId="0" fontId="10" numFmtId="0" xfId="0" applyAlignment="1" applyBorder="1" applyFont="1">
      <alignment horizontal="left"/>
    </xf>
    <xf borderId="11" fillId="0" fontId="10" numFmtId="0" xfId="0" applyAlignment="1" applyBorder="1" applyFont="1">
      <alignment horizontal="left"/>
    </xf>
    <xf borderId="19" fillId="0" fontId="10" numFmtId="0" xfId="0" applyAlignment="1" applyBorder="1" applyFont="1">
      <alignment horizontal="left"/>
    </xf>
    <xf borderId="20" fillId="2" fontId="14" numFmtId="164" xfId="0" applyBorder="1" applyFont="1" applyNumberFormat="1"/>
    <xf borderId="21" fillId="5" fontId="18" numFmtId="0" xfId="0" applyBorder="1" applyFont="1"/>
    <xf borderId="22" fillId="5" fontId="18" numFmtId="164" xfId="0" applyBorder="1" applyFont="1" applyNumberFormat="1"/>
    <xf borderId="23" fillId="2" fontId="18" numFmtId="164" xfId="0" applyBorder="1" applyFont="1" applyNumberFormat="1"/>
    <xf borderId="24" fillId="0" fontId="19" numFmtId="164" xfId="0" applyBorder="1" applyFont="1" applyNumberFormat="1"/>
    <xf borderId="25" fillId="0" fontId="19" numFmtId="164" xfId="0" applyBorder="1" applyFont="1" applyNumberFormat="1"/>
    <xf borderId="26" fillId="5" fontId="18" numFmtId="164" xfId="0" applyBorder="1" applyFont="1" applyNumberFormat="1"/>
    <xf borderId="27" fillId="2" fontId="14" numFmtId="164" xfId="0" applyBorder="1" applyFont="1" applyNumberFormat="1"/>
    <xf borderId="8" fillId="0" fontId="13" numFmtId="0" xfId="0" applyAlignment="1" applyBorder="1" applyFont="1">
      <alignment horizontal="left"/>
    </xf>
    <xf borderId="11" fillId="0" fontId="13" numFmtId="0" xfId="0" applyAlignment="1" applyBorder="1" applyFont="1">
      <alignment horizontal="left"/>
    </xf>
    <xf borderId="19" fillId="0" fontId="13" numFmtId="0" xfId="0" applyAlignment="1" applyBorder="1" applyFont="1">
      <alignment horizontal="left"/>
    </xf>
    <xf borderId="8" fillId="6" fontId="13" numFmtId="0" xfId="0" applyAlignment="1" applyBorder="1" applyFill="1" applyFont="1">
      <alignment horizontal="left"/>
    </xf>
    <xf borderId="28" fillId="6" fontId="13" numFmtId="164" xfId="0" applyBorder="1" applyFont="1" applyNumberFormat="1"/>
    <xf borderId="29" fillId="0" fontId="10" numFmtId="164" xfId="0" applyBorder="1" applyFont="1" applyNumberFormat="1"/>
    <xf borderId="30" fillId="0" fontId="10" numFmtId="164" xfId="0" applyBorder="1" applyFont="1" applyNumberFormat="1"/>
    <xf borderId="31" fillId="0" fontId="19" numFmtId="164" xfId="0" applyBorder="1" applyFont="1" applyNumberFormat="1"/>
    <xf borderId="12" fillId="2" fontId="14" numFmtId="164" xfId="0" applyBorder="1" applyFont="1" applyNumberFormat="1"/>
    <xf borderId="4" fillId="0" fontId="15" numFmtId="0" xfId="0" applyBorder="1" applyFont="1"/>
    <xf borderId="32" fillId="0" fontId="14" numFmtId="164" xfId="0" applyBorder="1" applyFont="1" applyNumberFormat="1"/>
    <xf borderId="33" fillId="0" fontId="14" numFmtId="164" xfId="0" applyBorder="1" applyFont="1" applyNumberFormat="1"/>
    <xf borderId="4" fillId="4" fontId="15" numFmtId="0" xfId="0" applyAlignment="1" applyBorder="1" applyFont="1">
      <alignment vertical="center"/>
    </xf>
    <xf borderId="5" fillId="4" fontId="14" numFmtId="164" xfId="0" applyAlignment="1" applyBorder="1" applyFont="1" applyNumberFormat="1">
      <alignment vertical="center"/>
    </xf>
    <xf borderId="12" fillId="2" fontId="14" numFmtId="164" xfId="0" applyAlignment="1" applyBorder="1" applyFont="1" applyNumberFormat="1">
      <alignment vertical="center"/>
    </xf>
    <xf borderId="34" fillId="0" fontId="1" numFmtId="0" xfId="0" applyAlignment="1" applyBorder="1" applyFont="1">
      <alignment vertical="center"/>
    </xf>
    <xf borderId="15" fillId="0" fontId="13" numFmtId="164" xfId="0" applyAlignment="1" applyBorder="1" applyFont="1" applyNumberFormat="1">
      <alignment vertical="center"/>
    </xf>
    <xf borderId="35" fillId="4" fontId="10" numFmtId="164" xfId="0" applyAlignment="1" applyBorder="1" applyFont="1" applyNumberFormat="1">
      <alignment vertical="center"/>
    </xf>
    <xf borderId="36" fillId="2" fontId="10" numFmtId="164" xfId="0" applyAlignment="1" applyBorder="1" applyFont="1" applyNumberFormat="1">
      <alignment vertical="center"/>
    </xf>
    <xf borderId="37" fillId="2" fontId="15" numFmtId="0" xfId="0" applyAlignment="1" applyBorder="1" applyFont="1">
      <alignment vertical="center"/>
    </xf>
    <xf borderId="5" fillId="2" fontId="14" numFmtId="164" xfId="0" applyAlignment="1" applyBorder="1" applyFont="1" applyNumberFormat="1">
      <alignment vertical="center"/>
    </xf>
    <xf borderId="38" fillId="2" fontId="14" numFmtId="164" xfId="0" applyAlignment="1" applyBorder="1" applyFont="1" applyNumberFormat="1">
      <alignment vertical="center"/>
    </xf>
    <xf borderId="4" fillId="2" fontId="14" numFmtId="164" xfId="0" applyAlignment="1" applyBorder="1" applyFont="1" applyNumberFormat="1">
      <alignment vertical="center"/>
    </xf>
    <xf borderId="1" fillId="7" fontId="14" numFmtId="164" xfId="0" applyAlignment="1" applyBorder="1" applyFill="1" applyFont="1" applyNumberFormat="1">
      <alignment vertical="center"/>
    </xf>
    <xf borderId="0" fillId="0" fontId="14" numFmtId="164" xfId="0" applyFont="1" applyNumberFormat="1"/>
    <xf borderId="0" fillId="0" fontId="20" numFmtId="0" xfId="0" applyFont="1"/>
    <xf borderId="0" fillId="0" fontId="21" numFmtId="0" xfId="0" applyFont="1"/>
    <xf borderId="0" fillId="0" fontId="22" numFmtId="0" xfId="0" applyFont="1"/>
    <xf borderId="0" fillId="0" fontId="23" numFmtId="0" xfId="0" applyFont="1"/>
    <xf borderId="0" fillId="0" fontId="11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0</xdr:row>
      <xdr:rowOff>152400</xdr:rowOff>
    </xdr:from>
    <xdr:ext cx="3905250" cy="29432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ravenaccounting.com.au/contact/" TargetMode="External"/><Relationship Id="rId3" Type="http://schemas.openxmlformats.org/officeDocument/2006/relationships/hyperlink" Target="http://www.ravenaccounting.com.au/" TargetMode="External"/><Relationship Id="rId4" Type="http://schemas.openxmlformats.org/officeDocument/2006/relationships/hyperlink" Target="https://www.facebook.com/ravenaccounting" TargetMode="External"/><Relationship Id="rId5" Type="http://schemas.openxmlformats.org/officeDocument/2006/relationships/hyperlink" Target="https://www.linkedin.com/company/raven-accounting-services" TargetMode="Externa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5"/>
    <col customWidth="1" min="2" max="2" width="28.63"/>
    <col customWidth="1" min="3" max="14" width="10.38"/>
    <col customWidth="1" min="15" max="15" width="11.0"/>
    <col customWidth="1" min="16" max="16" width="7.75"/>
    <col customWidth="1" min="17" max="17" width="12.25"/>
    <col customWidth="1" min="18" max="26" width="7.75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2"/>
      <c r="C2" s="2"/>
      <c r="D2" s="2"/>
      <c r="E2" s="2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1"/>
      <c r="Q2" s="4" t="s">
        <v>1</v>
      </c>
      <c r="R2" s="5"/>
      <c r="S2" s="5"/>
      <c r="T2" s="5"/>
      <c r="U2" s="5"/>
      <c r="V2" s="1"/>
      <c r="W2" s="1"/>
      <c r="X2" s="1"/>
      <c r="Y2" s="1"/>
      <c r="Z2" s="1"/>
    </row>
    <row r="3" ht="24.0" customHeight="1">
      <c r="A3" s="1"/>
      <c r="B3" s="2"/>
      <c r="C3" s="2"/>
      <c r="D3" s="2"/>
      <c r="E3" s="2"/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1"/>
      <c r="Q3" s="6" t="s">
        <v>3</v>
      </c>
      <c r="R3" s="7" t="s">
        <v>4</v>
      </c>
      <c r="S3" s="7"/>
      <c r="T3" s="5"/>
      <c r="U3" s="5"/>
      <c r="V3" s="1"/>
      <c r="W3" s="1"/>
      <c r="X3" s="1"/>
      <c r="Y3" s="1"/>
      <c r="Z3" s="1"/>
    </row>
    <row r="4" ht="24.0" customHeight="1">
      <c r="A4" s="1"/>
      <c r="B4" s="2"/>
      <c r="C4" s="2"/>
      <c r="D4" s="2"/>
      <c r="E4" s="2"/>
      <c r="F4" s="3" t="s">
        <v>5</v>
      </c>
      <c r="G4" s="3" t="s">
        <v>6</v>
      </c>
      <c r="H4" s="3"/>
      <c r="I4" s="3"/>
      <c r="J4" s="3"/>
      <c r="K4" s="3"/>
      <c r="L4" s="3"/>
      <c r="M4" s="3"/>
      <c r="N4" s="3"/>
      <c r="O4" s="3"/>
      <c r="P4" s="1"/>
      <c r="Q4" s="6" t="s">
        <v>7</v>
      </c>
      <c r="R4" s="7" t="s">
        <v>8</v>
      </c>
      <c r="S4" s="7"/>
      <c r="T4" s="5"/>
      <c r="U4" s="5"/>
      <c r="V4" s="1"/>
      <c r="W4" s="1"/>
      <c r="X4" s="1"/>
      <c r="Y4" s="1"/>
      <c r="Z4" s="1"/>
    </row>
    <row r="5" ht="24.0" customHeight="1">
      <c r="A5" s="1"/>
      <c r="B5" s="2"/>
      <c r="C5" s="2"/>
      <c r="D5" s="2"/>
      <c r="E5" s="2"/>
      <c r="F5" s="3" t="s">
        <v>5</v>
      </c>
      <c r="G5" s="3" t="s">
        <v>9</v>
      </c>
      <c r="H5" s="3"/>
      <c r="I5" s="3"/>
      <c r="J5" s="3"/>
      <c r="K5" s="3"/>
      <c r="L5" s="3"/>
      <c r="M5" s="3"/>
      <c r="N5" s="3"/>
      <c r="O5" s="3"/>
      <c r="P5" s="1"/>
      <c r="Q5" s="6" t="s">
        <v>10</v>
      </c>
      <c r="R5" s="8" t="s">
        <v>11</v>
      </c>
      <c r="S5" s="5"/>
      <c r="T5" s="5"/>
      <c r="U5" s="5"/>
      <c r="V5" s="1"/>
      <c r="W5" s="1"/>
      <c r="X5" s="1"/>
      <c r="Y5" s="1"/>
      <c r="Z5" s="1"/>
    </row>
    <row r="6">
      <c r="A6" s="1"/>
      <c r="B6" s="2"/>
      <c r="C6" s="2"/>
      <c r="D6" s="2"/>
      <c r="E6" s="2"/>
      <c r="F6" s="3" t="s">
        <v>12</v>
      </c>
      <c r="G6" s="3" t="s">
        <v>13</v>
      </c>
      <c r="H6" s="3"/>
      <c r="I6" s="3"/>
      <c r="J6" s="3"/>
      <c r="K6" s="3"/>
      <c r="L6" s="3"/>
      <c r="M6" s="3"/>
      <c r="N6" s="3"/>
      <c r="O6" s="3"/>
      <c r="P6" s="1"/>
      <c r="Q6" s="6" t="s">
        <v>14</v>
      </c>
      <c r="R6" s="8" t="s">
        <v>15</v>
      </c>
      <c r="S6" s="5"/>
      <c r="T6" s="5"/>
      <c r="U6" s="5"/>
      <c r="V6" s="1"/>
      <c r="W6" s="1"/>
      <c r="X6" s="1"/>
      <c r="Y6" s="1"/>
      <c r="Z6" s="1"/>
    </row>
    <row r="7">
      <c r="A7" s="1"/>
      <c r="B7" s="2"/>
      <c r="C7" s="2"/>
      <c r="D7" s="2"/>
      <c r="E7" s="2"/>
      <c r="F7" s="3"/>
      <c r="G7" s="3" t="s">
        <v>16</v>
      </c>
      <c r="H7" s="3"/>
      <c r="I7" s="3"/>
      <c r="J7" s="3"/>
      <c r="K7" s="3"/>
      <c r="L7" s="3"/>
      <c r="M7" s="3"/>
      <c r="N7" s="3"/>
      <c r="O7" s="3"/>
      <c r="P7" s="1"/>
      <c r="Q7" s="6"/>
      <c r="R7" s="8"/>
      <c r="S7" s="5"/>
      <c r="T7" s="5"/>
      <c r="U7" s="5"/>
      <c r="V7" s="1"/>
      <c r="W7" s="1"/>
      <c r="X7" s="1"/>
      <c r="Y7" s="1"/>
      <c r="Z7" s="1"/>
    </row>
    <row r="8">
      <c r="A8" s="1"/>
      <c r="B8" s="2"/>
      <c r="C8" s="2"/>
      <c r="D8" s="2"/>
      <c r="E8" s="2"/>
      <c r="F8" s="3" t="s">
        <v>17</v>
      </c>
      <c r="G8" s="3" t="s">
        <v>18</v>
      </c>
      <c r="H8" s="3"/>
      <c r="I8" s="3"/>
      <c r="J8" s="3"/>
      <c r="K8" s="3"/>
      <c r="L8" s="3"/>
      <c r="M8" s="3"/>
      <c r="N8" s="3"/>
      <c r="O8" s="3"/>
      <c r="P8" s="1"/>
      <c r="Q8" s="6" t="s">
        <v>19</v>
      </c>
      <c r="R8" s="8" t="s">
        <v>20</v>
      </c>
      <c r="S8" s="5"/>
      <c r="T8" s="5"/>
      <c r="U8" s="5"/>
      <c r="V8" s="1"/>
      <c r="W8" s="1"/>
      <c r="X8" s="1"/>
      <c r="Y8" s="1"/>
      <c r="Z8" s="1"/>
    </row>
    <row r="9">
      <c r="A9" s="1"/>
      <c r="B9" s="2"/>
      <c r="C9" s="2"/>
      <c r="D9" s="2"/>
      <c r="E9" s="2"/>
      <c r="F9" s="3" t="s">
        <v>21</v>
      </c>
      <c r="G9" s="3" t="s">
        <v>22</v>
      </c>
      <c r="H9" s="3"/>
      <c r="I9" s="3"/>
      <c r="J9" s="3"/>
      <c r="K9" s="3"/>
      <c r="L9" s="3"/>
      <c r="M9" s="3"/>
      <c r="N9" s="3"/>
      <c r="O9" s="3"/>
      <c r="P9" s="1"/>
      <c r="Q9" s="6" t="s">
        <v>23</v>
      </c>
      <c r="R9" s="8" t="s">
        <v>24</v>
      </c>
      <c r="S9" s="5"/>
      <c r="T9" s="5"/>
      <c r="U9" s="5"/>
      <c r="V9" s="1"/>
      <c r="W9" s="1"/>
      <c r="X9" s="1"/>
      <c r="Y9" s="1"/>
      <c r="Z9" s="1"/>
    </row>
    <row r="10" ht="24.0" customHeight="1">
      <c r="A10" s="1"/>
      <c r="B10" s="2"/>
      <c r="C10" s="2"/>
      <c r="D10" s="2"/>
      <c r="E10" s="2"/>
      <c r="F10" s="3" t="s">
        <v>25</v>
      </c>
      <c r="G10" s="3" t="s">
        <v>26</v>
      </c>
      <c r="H10" s="3"/>
      <c r="I10" s="3"/>
      <c r="J10" s="3"/>
      <c r="K10" s="3"/>
      <c r="L10" s="3"/>
      <c r="M10" s="3"/>
      <c r="N10" s="3"/>
      <c r="O10" s="3"/>
      <c r="P10" s="1"/>
      <c r="U10" s="5"/>
      <c r="V10" s="1"/>
      <c r="W10" s="1"/>
      <c r="X10" s="1"/>
      <c r="Y10" s="1"/>
      <c r="Z10" s="1"/>
    </row>
    <row r="11" ht="24.0" customHeight="1">
      <c r="A11" s="1"/>
      <c r="B11" s="2"/>
      <c r="C11" s="2"/>
      <c r="D11" s="2"/>
      <c r="E11" s="2"/>
      <c r="F11" s="3" t="s">
        <v>27</v>
      </c>
      <c r="G11" s="3" t="s">
        <v>28</v>
      </c>
      <c r="H11" s="3"/>
      <c r="I11" s="3"/>
      <c r="J11" s="3"/>
      <c r="K11" s="3"/>
      <c r="L11" s="3"/>
      <c r="M11" s="3"/>
      <c r="N11" s="3"/>
      <c r="O11" s="3"/>
      <c r="P11" s="1"/>
      <c r="Q11" s="5"/>
      <c r="R11" s="5"/>
      <c r="S11" s="5"/>
      <c r="T11" s="5"/>
      <c r="U11" s="5"/>
      <c r="V11" s="1"/>
      <c r="W11" s="1"/>
      <c r="X11" s="1"/>
      <c r="Y11" s="1"/>
      <c r="Z11" s="1"/>
    </row>
    <row r="12">
      <c r="A12" s="1"/>
      <c r="B12" s="2"/>
      <c r="C12" s="2"/>
      <c r="D12" s="2"/>
      <c r="E12" s="2"/>
      <c r="F12" s="3" t="s">
        <v>29</v>
      </c>
      <c r="G12" s="3" t="s">
        <v>30</v>
      </c>
      <c r="H12" s="3"/>
      <c r="I12" s="3"/>
      <c r="J12" s="3"/>
      <c r="K12" s="3"/>
      <c r="L12" s="3"/>
      <c r="M12" s="3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/>
      <c r="C13" s="2"/>
      <c r="D13" s="2"/>
      <c r="E13" s="2"/>
      <c r="F13" s="3"/>
      <c r="G13" s="3" t="s">
        <v>31</v>
      </c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0" customHeight="1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0" t="s">
        <v>32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0" t="s">
        <v>33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1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1"/>
      <c r="B18" s="14" t="s">
        <v>34</v>
      </c>
      <c r="C18" s="15" t="s">
        <v>35</v>
      </c>
      <c r="D18" s="16" t="s">
        <v>36</v>
      </c>
      <c r="E18" s="16" t="s">
        <v>37</v>
      </c>
      <c r="F18" s="15" t="s">
        <v>38</v>
      </c>
      <c r="G18" s="16" t="s">
        <v>39</v>
      </c>
      <c r="H18" s="16" t="s">
        <v>40</v>
      </c>
      <c r="I18" s="15" t="s">
        <v>41</v>
      </c>
      <c r="J18" s="16" t="s">
        <v>42</v>
      </c>
      <c r="K18" s="16" t="s">
        <v>43</v>
      </c>
      <c r="L18" s="15" t="s">
        <v>44</v>
      </c>
      <c r="M18" s="16" t="s">
        <v>45</v>
      </c>
      <c r="N18" s="16" t="s">
        <v>46</v>
      </c>
      <c r="O18" s="17" t="s">
        <v>47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1"/>
      <c r="B19" s="18" t="s">
        <v>48</v>
      </c>
      <c r="C19" s="19">
        <v>0.0</v>
      </c>
      <c r="D19" s="19">
        <v>0.0</v>
      </c>
      <c r="E19" s="19">
        <v>0.0</v>
      </c>
      <c r="F19" s="19">
        <v>0.0</v>
      </c>
      <c r="G19" s="19">
        <v>0.0</v>
      </c>
      <c r="H19" s="19">
        <v>0.0</v>
      </c>
      <c r="I19" s="19">
        <v>0.0</v>
      </c>
      <c r="J19" s="19">
        <v>0.0</v>
      </c>
      <c r="K19" s="19">
        <v>0.0</v>
      </c>
      <c r="L19" s="19">
        <v>0.0</v>
      </c>
      <c r="M19" s="19">
        <v>0.0</v>
      </c>
      <c r="N19" s="19">
        <v>0.0</v>
      </c>
      <c r="O19" s="20">
        <f t="shared" ref="O19:O23" si="1">SUM(C19:N19)</f>
        <v>0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11"/>
      <c r="B20" s="18" t="s">
        <v>49</v>
      </c>
      <c r="C20" s="21">
        <v>0.0</v>
      </c>
      <c r="D20" s="21">
        <v>0.0</v>
      </c>
      <c r="E20" s="21">
        <v>0.0</v>
      </c>
      <c r="F20" s="21">
        <v>0.0</v>
      </c>
      <c r="G20" s="21">
        <v>0.0</v>
      </c>
      <c r="H20" s="21">
        <v>0.0</v>
      </c>
      <c r="I20" s="21">
        <v>0.0</v>
      </c>
      <c r="J20" s="21">
        <v>0.0</v>
      </c>
      <c r="K20" s="21">
        <v>0.0</v>
      </c>
      <c r="L20" s="21">
        <v>0.0</v>
      </c>
      <c r="M20" s="21">
        <v>0.0</v>
      </c>
      <c r="N20" s="21">
        <v>0.0</v>
      </c>
      <c r="O20" s="20">
        <f t="shared" si="1"/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/>
      <c r="B21" s="22" t="s">
        <v>50</v>
      </c>
      <c r="C21" s="21">
        <v>0.0</v>
      </c>
      <c r="D21" s="21">
        <v>0.0</v>
      </c>
      <c r="E21" s="21">
        <v>0.0</v>
      </c>
      <c r="F21" s="21">
        <v>0.0</v>
      </c>
      <c r="G21" s="21">
        <v>0.0</v>
      </c>
      <c r="H21" s="21">
        <v>0.0</v>
      </c>
      <c r="I21" s="21">
        <v>0.0</v>
      </c>
      <c r="J21" s="21">
        <v>0.0</v>
      </c>
      <c r="K21" s="21">
        <v>0.0</v>
      </c>
      <c r="L21" s="21">
        <v>0.0</v>
      </c>
      <c r="M21" s="21">
        <v>0.0</v>
      </c>
      <c r="N21" s="21">
        <v>0.0</v>
      </c>
      <c r="O21" s="20">
        <f t="shared" si="1"/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/>
      <c r="B22" s="23" t="s">
        <v>51</v>
      </c>
      <c r="C22" s="21">
        <v>0.0</v>
      </c>
      <c r="D22" s="21">
        <v>0.0</v>
      </c>
      <c r="E22" s="21">
        <v>0.0</v>
      </c>
      <c r="F22" s="21">
        <v>0.0</v>
      </c>
      <c r="G22" s="21">
        <v>0.0</v>
      </c>
      <c r="H22" s="21">
        <v>0.0</v>
      </c>
      <c r="I22" s="21">
        <v>0.0</v>
      </c>
      <c r="J22" s="21">
        <v>0.0</v>
      </c>
      <c r="K22" s="21">
        <v>0.0</v>
      </c>
      <c r="L22" s="21">
        <v>0.0</v>
      </c>
      <c r="M22" s="21">
        <v>0.0</v>
      </c>
      <c r="N22" s="21">
        <v>0.0</v>
      </c>
      <c r="O22" s="20">
        <f t="shared" si="1"/>
        <v>0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24"/>
      <c r="B23" s="25" t="s">
        <v>52</v>
      </c>
      <c r="C23" s="26">
        <f t="shared" ref="C23:N23" si="2">SUM(C19:C22)</f>
        <v>0</v>
      </c>
      <c r="D23" s="27">
        <f t="shared" si="2"/>
        <v>0</v>
      </c>
      <c r="E23" s="27">
        <f t="shared" si="2"/>
        <v>0</v>
      </c>
      <c r="F23" s="27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  <c r="J23" s="27">
        <f t="shared" si="2"/>
        <v>0</v>
      </c>
      <c r="K23" s="27">
        <f t="shared" si="2"/>
        <v>0</v>
      </c>
      <c r="L23" s="27">
        <f t="shared" si="2"/>
        <v>0</v>
      </c>
      <c r="M23" s="27">
        <f t="shared" si="2"/>
        <v>0</v>
      </c>
      <c r="N23" s="27">
        <f t="shared" si="2"/>
        <v>0</v>
      </c>
      <c r="O23" s="28">
        <f t="shared" si="1"/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5.75" customHeight="1">
      <c r="A24" s="11"/>
      <c r="B24" s="2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14" t="s">
        <v>53</v>
      </c>
      <c r="C25" s="15" t="str">
        <f t="shared" ref="C25:N25" si="3">C18</f>
        <v>Week 1</v>
      </c>
      <c r="D25" s="15" t="str">
        <f t="shared" si="3"/>
        <v>Week 2</v>
      </c>
      <c r="E25" s="15" t="str">
        <f t="shared" si="3"/>
        <v>Week 3</v>
      </c>
      <c r="F25" s="15" t="str">
        <f t="shared" si="3"/>
        <v>Week 4</v>
      </c>
      <c r="G25" s="15" t="str">
        <f t="shared" si="3"/>
        <v>Week 5</v>
      </c>
      <c r="H25" s="15" t="str">
        <f t="shared" si="3"/>
        <v>Week 6</v>
      </c>
      <c r="I25" s="15" t="str">
        <f t="shared" si="3"/>
        <v>Week 7</v>
      </c>
      <c r="J25" s="15" t="str">
        <f t="shared" si="3"/>
        <v>Week 8</v>
      </c>
      <c r="K25" s="15" t="str">
        <f t="shared" si="3"/>
        <v>Week 9</v>
      </c>
      <c r="L25" s="15" t="str">
        <f t="shared" si="3"/>
        <v>Week 10</v>
      </c>
      <c r="M25" s="15" t="str">
        <f t="shared" si="3"/>
        <v>Week 11</v>
      </c>
      <c r="N25" s="15" t="str">
        <f t="shared" si="3"/>
        <v>Week 12</v>
      </c>
      <c r="O25" s="17" t="s">
        <v>47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35" t="s">
        <v>54</v>
      </c>
      <c r="C27" s="21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37" t="s">
        <v>55</v>
      </c>
      <c r="C28" s="21">
        <v>0.0</v>
      </c>
      <c r="D28" s="21">
        <v>0.0</v>
      </c>
      <c r="E28" s="21">
        <v>0.0</v>
      </c>
      <c r="F28" s="21">
        <v>0.0</v>
      </c>
      <c r="G28" s="21">
        <v>0.0</v>
      </c>
      <c r="H28" s="21">
        <v>0.0</v>
      </c>
      <c r="I28" s="21">
        <v>0.0</v>
      </c>
      <c r="J28" s="21">
        <v>0.0</v>
      </c>
      <c r="K28" s="21">
        <v>0.0</v>
      </c>
      <c r="L28" s="21">
        <v>0.0</v>
      </c>
      <c r="M28" s="21">
        <v>0.0</v>
      </c>
      <c r="N28" s="21">
        <v>0.0</v>
      </c>
      <c r="O28" s="20">
        <f t="shared" ref="O28:O40" si="4">SUM(C28:N28)</f>
        <v>0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37" t="s">
        <v>56</v>
      </c>
      <c r="C29" s="21">
        <v>0.0</v>
      </c>
      <c r="D29" s="21">
        <v>0.0</v>
      </c>
      <c r="E29" s="21">
        <v>0.0</v>
      </c>
      <c r="F29" s="21">
        <v>0.0</v>
      </c>
      <c r="G29" s="21">
        <v>0.0</v>
      </c>
      <c r="H29" s="21">
        <v>0.0</v>
      </c>
      <c r="I29" s="21">
        <v>0.0</v>
      </c>
      <c r="J29" s="21">
        <v>0.0</v>
      </c>
      <c r="K29" s="21">
        <v>0.0</v>
      </c>
      <c r="L29" s="21">
        <v>0.0</v>
      </c>
      <c r="M29" s="21">
        <v>0.0</v>
      </c>
      <c r="N29" s="21">
        <v>0.0</v>
      </c>
      <c r="O29" s="20">
        <f t="shared" si="4"/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37" t="s">
        <v>57</v>
      </c>
      <c r="C30" s="21">
        <v>0.0</v>
      </c>
      <c r="D30" s="21">
        <v>0.0</v>
      </c>
      <c r="E30" s="21">
        <v>0.0</v>
      </c>
      <c r="F30" s="21">
        <v>0.0</v>
      </c>
      <c r="G30" s="21">
        <v>0.0</v>
      </c>
      <c r="H30" s="21">
        <v>0.0</v>
      </c>
      <c r="I30" s="21">
        <v>0.0</v>
      </c>
      <c r="J30" s="21">
        <v>0.0</v>
      </c>
      <c r="K30" s="21">
        <v>0.0</v>
      </c>
      <c r="L30" s="21">
        <v>0.0</v>
      </c>
      <c r="M30" s="21">
        <v>0.0</v>
      </c>
      <c r="N30" s="21">
        <v>0.0</v>
      </c>
      <c r="O30" s="20">
        <f t="shared" si="4"/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37" t="s">
        <v>58</v>
      </c>
      <c r="C31" s="21">
        <v>0.0</v>
      </c>
      <c r="D31" s="21">
        <v>0.0</v>
      </c>
      <c r="E31" s="21">
        <v>0.0</v>
      </c>
      <c r="F31" s="21">
        <v>0.0</v>
      </c>
      <c r="G31" s="21">
        <v>0.0</v>
      </c>
      <c r="H31" s="21">
        <v>0.0</v>
      </c>
      <c r="I31" s="21">
        <v>0.0</v>
      </c>
      <c r="J31" s="21">
        <v>0.0</v>
      </c>
      <c r="K31" s="21">
        <v>0.0</v>
      </c>
      <c r="L31" s="21">
        <v>0.0</v>
      </c>
      <c r="M31" s="21">
        <v>0.0</v>
      </c>
      <c r="N31" s="21">
        <v>0.0</v>
      </c>
      <c r="O31" s="20">
        <f t="shared" si="4"/>
        <v>0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38" t="s">
        <v>59</v>
      </c>
      <c r="C32" s="21">
        <v>0.0</v>
      </c>
      <c r="D32" s="21">
        <v>0.0</v>
      </c>
      <c r="E32" s="21">
        <v>0.0</v>
      </c>
      <c r="F32" s="21">
        <v>0.0</v>
      </c>
      <c r="G32" s="21">
        <v>0.0</v>
      </c>
      <c r="H32" s="21">
        <v>0.0</v>
      </c>
      <c r="I32" s="21">
        <v>0.0</v>
      </c>
      <c r="J32" s="21">
        <v>0.0</v>
      </c>
      <c r="K32" s="21">
        <v>0.0</v>
      </c>
      <c r="L32" s="21">
        <v>0.0</v>
      </c>
      <c r="M32" s="21">
        <v>0.0</v>
      </c>
      <c r="N32" s="21">
        <v>0.0</v>
      </c>
      <c r="O32" s="20">
        <f t="shared" si="4"/>
        <v>0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38" t="s">
        <v>60</v>
      </c>
      <c r="C33" s="21">
        <v>0.0</v>
      </c>
      <c r="D33" s="21">
        <v>0.0</v>
      </c>
      <c r="E33" s="21">
        <v>0.0</v>
      </c>
      <c r="F33" s="21">
        <v>0.0</v>
      </c>
      <c r="G33" s="21">
        <v>0.0</v>
      </c>
      <c r="H33" s="21">
        <v>0.0</v>
      </c>
      <c r="I33" s="21">
        <v>0.0</v>
      </c>
      <c r="J33" s="21">
        <v>0.0</v>
      </c>
      <c r="K33" s="21">
        <v>0.0</v>
      </c>
      <c r="L33" s="21">
        <v>0.0</v>
      </c>
      <c r="M33" s="21">
        <v>0.0</v>
      </c>
      <c r="N33" s="21">
        <v>0.0</v>
      </c>
      <c r="O33" s="20">
        <f t="shared" si="4"/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37" t="s">
        <v>61</v>
      </c>
      <c r="C34" s="21">
        <v>0.0</v>
      </c>
      <c r="D34" s="21">
        <v>0.0</v>
      </c>
      <c r="E34" s="21">
        <v>0.0</v>
      </c>
      <c r="F34" s="21">
        <v>0.0</v>
      </c>
      <c r="G34" s="21">
        <v>0.0</v>
      </c>
      <c r="H34" s="21">
        <v>0.0</v>
      </c>
      <c r="I34" s="21">
        <v>0.0</v>
      </c>
      <c r="J34" s="21">
        <v>0.0</v>
      </c>
      <c r="K34" s="21">
        <v>0.0</v>
      </c>
      <c r="L34" s="21">
        <v>0.0</v>
      </c>
      <c r="M34" s="21">
        <v>0.0</v>
      </c>
      <c r="N34" s="21">
        <v>0.0</v>
      </c>
      <c r="O34" s="20">
        <f t="shared" si="4"/>
        <v>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38" t="s">
        <v>62</v>
      </c>
      <c r="C35" s="21">
        <v>0.0</v>
      </c>
      <c r="D35" s="21">
        <v>0.0</v>
      </c>
      <c r="E35" s="21">
        <v>0.0</v>
      </c>
      <c r="F35" s="21">
        <v>0.0</v>
      </c>
      <c r="G35" s="21">
        <v>0.0</v>
      </c>
      <c r="H35" s="21">
        <v>0.0</v>
      </c>
      <c r="I35" s="21">
        <v>0.0</v>
      </c>
      <c r="J35" s="21">
        <v>0.0</v>
      </c>
      <c r="K35" s="21">
        <v>0.0</v>
      </c>
      <c r="L35" s="21">
        <v>0.0</v>
      </c>
      <c r="M35" s="21">
        <v>0.0</v>
      </c>
      <c r="N35" s="21">
        <v>0.0</v>
      </c>
      <c r="O35" s="20">
        <f t="shared" si="4"/>
        <v>0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38" t="s">
        <v>63</v>
      </c>
      <c r="C36" s="21">
        <v>0.0</v>
      </c>
      <c r="D36" s="21">
        <v>0.0</v>
      </c>
      <c r="E36" s="21">
        <v>0.0</v>
      </c>
      <c r="F36" s="21">
        <v>0.0</v>
      </c>
      <c r="G36" s="21">
        <v>0.0</v>
      </c>
      <c r="H36" s="21">
        <v>0.0</v>
      </c>
      <c r="I36" s="21">
        <v>0.0</v>
      </c>
      <c r="J36" s="21">
        <v>0.0</v>
      </c>
      <c r="K36" s="21">
        <v>0.0</v>
      </c>
      <c r="L36" s="21">
        <v>0.0</v>
      </c>
      <c r="M36" s="21">
        <v>0.0</v>
      </c>
      <c r="N36" s="21">
        <v>0.0</v>
      </c>
      <c r="O36" s="20">
        <f t="shared" si="4"/>
        <v>0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38" t="s">
        <v>64</v>
      </c>
      <c r="C37" s="21">
        <v>0.0</v>
      </c>
      <c r="D37" s="21">
        <v>0.0</v>
      </c>
      <c r="E37" s="21">
        <v>0.0</v>
      </c>
      <c r="F37" s="21">
        <v>0.0</v>
      </c>
      <c r="G37" s="21">
        <v>0.0</v>
      </c>
      <c r="H37" s="21">
        <v>0.0</v>
      </c>
      <c r="I37" s="21">
        <v>0.0</v>
      </c>
      <c r="J37" s="21">
        <v>0.0</v>
      </c>
      <c r="K37" s="21">
        <v>0.0</v>
      </c>
      <c r="L37" s="21">
        <v>0.0</v>
      </c>
      <c r="M37" s="21">
        <v>0.0</v>
      </c>
      <c r="N37" s="21">
        <v>0.0</v>
      </c>
      <c r="O37" s="20">
        <f t="shared" si="4"/>
        <v>0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37" t="s">
        <v>65</v>
      </c>
      <c r="C38" s="21">
        <v>0.0</v>
      </c>
      <c r="D38" s="21">
        <v>0.0</v>
      </c>
      <c r="E38" s="21">
        <v>0.0</v>
      </c>
      <c r="F38" s="21">
        <v>0.0</v>
      </c>
      <c r="G38" s="21">
        <v>0.0</v>
      </c>
      <c r="H38" s="21">
        <v>0.0</v>
      </c>
      <c r="I38" s="21">
        <v>0.0</v>
      </c>
      <c r="J38" s="21">
        <v>0.0</v>
      </c>
      <c r="K38" s="21">
        <v>0.0</v>
      </c>
      <c r="L38" s="21">
        <v>0.0</v>
      </c>
      <c r="M38" s="21">
        <v>0.0</v>
      </c>
      <c r="N38" s="21">
        <v>0.0</v>
      </c>
      <c r="O38" s="20">
        <f t="shared" si="4"/>
        <v>0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39" t="s">
        <v>66</v>
      </c>
      <c r="C39" s="21">
        <v>0.0</v>
      </c>
      <c r="D39" s="21">
        <v>0.0</v>
      </c>
      <c r="E39" s="21">
        <v>0.0</v>
      </c>
      <c r="F39" s="21">
        <v>0.0</v>
      </c>
      <c r="G39" s="21">
        <v>0.0</v>
      </c>
      <c r="H39" s="21">
        <v>0.0</v>
      </c>
      <c r="I39" s="21">
        <v>0.0</v>
      </c>
      <c r="J39" s="21">
        <v>0.0</v>
      </c>
      <c r="K39" s="21">
        <v>0.0</v>
      </c>
      <c r="L39" s="21">
        <v>0.0</v>
      </c>
      <c r="M39" s="21">
        <v>0.0</v>
      </c>
      <c r="N39" s="21">
        <v>0.0</v>
      </c>
      <c r="O39" s="40">
        <f t="shared" si="4"/>
        <v>0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24"/>
      <c r="B40" s="41" t="s">
        <v>67</v>
      </c>
      <c r="C40" s="42">
        <f t="shared" ref="C40:N40" si="5">SUM(C28:C39)</f>
        <v>0</v>
      </c>
      <c r="D40" s="42">
        <f t="shared" si="5"/>
        <v>0</v>
      </c>
      <c r="E40" s="42">
        <f t="shared" si="5"/>
        <v>0</v>
      </c>
      <c r="F40" s="42">
        <f t="shared" si="5"/>
        <v>0</v>
      </c>
      <c r="G40" s="42">
        <f t="shared" si="5"/>
        <v>0</v>
      </c>
      <c r="H40" s="42">
        <f t="shared" si="5"/>
        <v>0</v>
      </c>
      <c r="I40" s="42">
        <f t="shared" si="5"/>
        <v>0</v>
      </c>
      <c r="J40" s="42">
        <f t="shared" si="5"/>
        <v>0</v>
      </c>
      <c r="K40" s="42">
        <f t="shared" si="5"/>
        <v>0</v>
      </c>
      <c r="L40" s="42">
        <f t="shared" si="5"/>
        <v>0</v>
      </c>
      <c r="M40" s="42">
        <f t="shared" si="5"/>
        <v>0</v>
      </c>
      <c r="N40" s="42">
        <f t="shared" si="5"/>
        <v>0</v>
      </c>
      <c r="O40" s="43">
        <f t="shared" si="4"/>
        <v>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.75" customHeight="1">
      <c r="A41" s="11"/>
      <c r="B41" s="31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0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35" t="s">
        <v>68</v>
      </c>
      <c r="C42" s="21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0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37" t="s">
        <v>69</v>
      </c>
      <c r="C43" s="21">
        <v>0.0</v>
      </c>
      <c r="D43" s="21">
        <v>0.0</v>
      </c>
      <c r="E43" s="21">
        <v>0.0</v>
      </c>
      <c r="F43" s="21">
        <v>0.0</v>
      </c>
      <c r="G43" s="21">
        <v>0.0</v>
      </c>
      <c r="H43" s="21">
        <v>0.0</v>
      </c>
      <c r="I43" s="21">
        <v>0.0</v>
      </c>
      <c r="J43" s="21">
        <v>0.0</v>
      </c>
      <c r="K43" s="21">
        <v>0.0</v>
      </c>
      <c r="L43" s="21">
        <v>0.0</v>
      </c>
      <c r="M43" s="21">
        <v>0.0</v>
      </c>
      <c r="N43" s="21">
        <v>0.0</v>
      </c>
      <c r="O43" s="20">
        <f t="shared" ref="O43:O46" si="6">SUM(C43:N43)</f>
        <v>0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37" t="s">
        <v>70</v>
      </c>
      <c r="C44" s="21">
        <v>0.0</v>
      </c>
      <c r="D44" s="21">
        <v>0.0</v>
      </c>
      <c r="E44" s="21">
        <v>0.0</v>
      </c>
      <c r="F44" s="21">
        <v>0.0</v>
      </c>
      <c r="G44" s="21">
        <v>0.0</v>
      </c>
      <c r="H44" s="21">
        <v>0.0</v>
      </c>
      <c r="I44" s="21">
        <v>0.0</v>
      </c>
      <c r="J44" s="21">
        <v>0.0</v>
      </c>
      <c r="K44" s="21">
        <v>0.0</v>
      </c>
      <c r="L44" s="21">
        <v>0.0</v>
      </c>
      <c r="M44" s="21">
        <v>0.0</v>
      </c>
      <c r="N44" s="21">
        <v>0.0</v>
      </c>
      <c r="O44" s="20">
        <f t="shared" si="6"/>
        <v>0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39" t="s">
        <v>71</v>
      </c>
      <c r="C45" s="21">
        <v>0.0</v>
      </c>
      <c r="D45" s="21">
        <v>0.0</v>
      </c>
      <c r="E45" s="21">
        <v>0.0</v>
      </c>
      <c r="F45" s="21">
        <v>0.0</v>
      </c>
      <c r="G45" s="21">
        <v>0.0</v>
      </c>
      <c r="H45" s="21">
        <v>0.0</v>
      </c>
      <c r="I45" s="21">
        <v>0.0</v>
      </c>
      <c r="J45" s="21">
        <v>0.0</v>
      </c>
      <c r="K45" s="21">
        <v>0.0</v>
      </c>
      <c r="L45" s="21">
        <v>0.0</v>
      </c>
      <c r="M45" s="21">
        <v>0.0</v>
      </c>
      <c r="N45" s="21">
        <v>0.0</v>
      </c>
      <c r="O45" s="40">
        <f t="shared" si="6"/>
        <v>0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24"/>
      <c r="B46" s="41" t="s">
        <v>67</v>
      </c>
      <c r="C46" s="42">
        <f t="shared" ref="C46:N46" si="7">SUM(C43:C45)</f>
        <v>0</v>
      </c>
      <c r="D46" s="42">
        <f t="shared" si="7"/>
        <v>0</v>
      </c>
      <c r="E46" s="42">
        <f t="shared" si="7"/>
        <v>0</v>
      </c>
      <c r="F46" s="42">
        <f t="shared" si="7"/>
        <v>0</v>
      </c>
      <c r="G46" s="42">
        <f t="shared" si="7"/>
        <v>0</v>
      </c>
      <c r="H46" s="42">
        <f t="shared" si="7"/>
        <v>0</v>
      </c>
      <c r="I46" s="42">
        <f t="shared" si="7"/>
        <v>0</v>
      </c>
      <c r="J46" s="42">
        <f t="shared" si="7"/>
        <v>0</v>
      </c>
      <c r="K46" s="42">
        <f t="shared" si="7"/>
        <v>0</v>
      </c>
      <c r="L46" s="42">
        <f t="shared" si="7"/>
        <v>0</v>
      </c>
      <c r="M46" s="42">
        <f t="shared" si="7"/>
        <v>0</v>
      </c>
      <c r="N46" s="42">
        <f t="shared" si="7"/>
        <v>0</v>
      </c>
      <c r="O46" s="43">
        <f t="shared" si="6"/>
        <v>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5.75" customHeight="1">
      <c r="A47" s="11"/>
      <c r="B47" s="31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35" t="s">
        <v>72</v>
      </c>
      <c r="C48" s="21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0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37" t="s">
        <v>73</v>
      </c>
      <c r="C49" s="21">
        <v>0.0</v>
      </c>
      <c r="D49" s="21">
        <v>0.0</v>
      </c>
      <c r="E49" s="21">
        <v>0.0</v>
      </c>
      <c r="F49" s="21">
        <v>0.0</v>
      </c>
      <c r="G49" s="21">
        <v>0.0</v>
      </c>
      <c r="H49" s="21">
        <v>0.0</v>
      </c>
      <c r="I49" s="21">
        <v>0.0</v>
      </c>
      <c r="J49" s="21">
        <v>0.0</v>
      </c>
      <c r="K49" s="21">
        <v>0.0</v>
      </c>
      <c r="L49" s="21">
        <v>0.0</v>
      </c>
      <c r="M49" s="21">
        <v>0.0</v>
      </c>
      <c r="N49" s="21">
        <v>0.0</v>
      </c>
      <c r="O49" s="20">
        <f t="shared" ref="O49:O54" si="8">SUM(C49:N49)</f>
        <v>0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37" t="s">
        <v>74</v>
      </c>
      <c r="C50" s="21">
        <v>0.0</v>
      </c>
      <c r="D50" s="21">
        <v>0.0</v>
      </c>
      <c r="E50" s="21">
        <v>0.0</v>
      </c>
      <c r="F50" s="21">
        <v>0.0</v>
      </c>
      <c r="G50" s="21">
        <v>0.0</v>
      </c>
      <c r="H50" s="21">
        <v>0.0</v>
      </c>
      <c r="I50" s="21">
        <v>0.0</v>
      </c>
      <c r="J50" s="21">
        <v>0.0</v>
      </c>
      <c r="K50" s="21">
        <v>0.0</v>
      </c>
      <c r="L50" s="21">
        <v>0.0</v>
      </c>
      <c r="M50" s="21">
        <v>0.0</v>
      </c>
      <c r="N50" s="21">
        <v>0.0</v>
      </c>
      <c r="O50" s="20">
        <f t="shared" si="8"/>
        <v>0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38" t="s">
        <v>75</v>
      </c>
      <c r="C51" s="21">
        <v>0.0</v>
      </c>
      <c r="D51" s="21">
        <v>0.0</v>
      </c>
      <c r="E51" s="21">
        <v>0.0</v>
      </c>
      <c r="F51" s="21">
        <v>0.0</v>
      </c>
      <c r="G51" s="21">
        <v>0.0</v>
      </c>
      <c r="H51" s="21">
        <v>0.0</v>
      </c>
      <c r="I51" s="21">
        <v>0.0</v>
      </c>
      <c r="J51" s="21">
        <v>0.0</v>
      </c>
      <c r="K51" s="21">
        <v>0.0</v>
      </c>
      <c r="L51" s="21">
        <v>0.0</v>
      </c>
      <c r="M51" s="21">
        <v>0.0</v>
      </c>
      <c r="N51" s="21">
        <v>0.0</v>
      </c>
      <c r="O51" s="20">
        <f t="shared" si="8"/>
        <v>0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38" t="s">
        <v>76</v>
      </c>
      <c r="C52" s="21">
        <v>0.0</v>
      </c>
      <c r="D52" s="21">
        <v>0.0</v>
      </c>
      <c r="E52" s="21">
        <v>0.0</v>
      </c>
      <c r="F52" s="21">
        <v>0.0</v>
      </c>
      <c r="G52" s="21">
        <v>0.0</v>
      </c>
      <c r="H52" s="21">
        <v>0.0</v>
      </c>
      <c r="I52" s="21">
        <v>0.0</v>
      </c>
      <c r="J52" s="21">
        <v>0.0</v>
      </c>
      <c r="K52" s="21">
        <v>0.0</v>
      </c>
      <c r="L52" s="21">
        <v>0.0</v>
      </c>
      <c r="M52" s="21">
        <v>0.0</v>
      </c>
      <c r="N52" s="21">
        <v>0.0</v>
      </c>
      <c r="O52" s="20">
        <f t="shared" si="8"/>
        <v>0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39" t="s">
        <v>77</v>
      </c>
      <c r="C53" s="21">
        <v>0.0</v>
      </c>
      <c r="D53" s="21">
        <v>0.0</v>
      </c>
      <c r="E53" s="21">
        <v>0.0</v>
      </c>
      <c r="F53" s="21">
        <v>0.0</v>
      </c>
      <c r="G53" s="21">
        <v>0.0</v>
      </c>
      <c r="H53" s="21">
        <v>0.0</v>
      </c>
      <c r="I53" s="21">
        <v>0.0</v>
      </c>
      <c r="J53" s="21">
        <v>0.0</v>
      </c>
      <c r="K53" s="21">
        <v>0.0</v>
      </c>
      <c r="L53" s="21">
        <v>0.0</v>
      </c>
      <c r="M53" s="21">
        <v>0.0</v>
      </c>
      <c r="N53" s="21">
        <v>0.0</v>
      </c>
      <c r="O53" s="40">
        <f t="shared" si="8"/>
        <v>0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24"/>
      <c r="B54" s="41" t="s">
        <v>67</v>
      </c>
      <c r="C54" s="42">
        <f t="shared" ref="C54:N54" si="9">SUM(C49:C53)</f>
        <v>0</v>
      </c>
      <c r="D54" s="42">
        <f t="shared" si="9"/>
        <v>0</v>
      </c>
      <c r="E54" s="42">
        <f t="shared" si="9"/>
        <v>0</v>
      </c>
      <c r="F54" s="42">
        <f t="shared" si="9"/>
        <v>0</v>
      </c>
      <c r="G54" s="42">
        <f t="shared" si="9"/>
        <v>0</v>
      </c>
      <c r="H54" s="42">
        <f t="shared" si="9"/>
        <v>0</v>
      </c>
      <c r="I54" s="42">
        <f t="shared" si="9"/>
        <v>0</v>
      </c>
      <c r="J54" s="42">
        <f t="shared" si="9"/>
        <v>0</v>
      </c>
      <c r="K54" s="42">
        <f t="shared" si="9"/>
        <v>0</v>
      </c>
      <c r="L54" s="42">
        <f t="shared" si="9"/>
        <v>0</v>
      </c>
      <c r="M54" s="42">
        <f t="shared" si="9"/>
        <v>0</v>
      </c>
      <c r="N54" s="46">
        <f t="shared" si="9"/>
        <v>0</v>
      </c>
      <c r="O54" s="43">
        <f t="shared" si="8"/>
        <v>0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5.75" customHeight="1">
      <c r="A55" s="11"/>
      <c r="B55" s="31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7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35" t="s">
        <v>78</v>
      </c>
      <c r="C56" s="21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0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38" t="s">
        <v>79</v>
      </c>
      <c r="C57" s="21">
        <v>0.0</v>
      </c>
      <c r="D57" s="21">
        <v>0.0</v>
      </c>
      <c r="E57" s="21">
        <v>0.0</v>
      </c>
      <c r="F57" s="21">
        <v>0.0</v>
      </c>
      <c r="G57" s="21">
        <v>0.0</v>
      </c>
      <c r="H57" s="21">
        <v>0.0</v>
      </c>
      <c r="I57" s="21">
        <v>0.0</v>
      </c>
      <c r="J57" s="21">
        <v>0.0</v>
      </c>
      <c r="K57" s="21">
        <v>0.0</v>
      </c>
      <c r="L57" s="21">
        <v>0.0</v>
      </c>
      <c r="M57" s="21">
        <v>0.0</v>
      </c>
      <c r="N57" s="21">
        <v>0.0</v>
      </c>
      <c r="O57" s="20">
        <f t="shared" ref="O57:O62" si="10">SUM(C57:N57)</f>
        <v>0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38" t="s">
        <v>80</v>
      </c>
      <c r="C58" s="21">
        <v>0.0</v>
      </c>
      <c r="D58" s="21">
        <v>0.0</v>
      </c>
      <c r="E58" s="21">
        <v>0.0</v>
      </c>
      <c r="F58" s="21">
        <v>0.0</v>
      </c>
      <c r="G58" s="21">
        <v>0.0</v>
      </c>
      <c r="H58" s="21">
        <v>0.0</v>
      </c>
      <c r="I58" s="21">
        <v>0.0</v>
      </c>
      <c r="J58" s="21">
        <v>0.0</v>
      </c>
      <c r="K58" s="21">
        <v>0.0</v>
      </c>
      <c r="L58" s="21">
        <v>0.0</v>
      </c>
      <c r="M58" s="21">
        <v>0.0</v>
      </c>
      <c r="N58" s="21">
        <v>0.0</v>
      </c>
      <c r="O58" s="20">
        <f t="shared" si="10"/>
        <v>0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48" t="s">
        <v>81</v>
      </c>
      <c r="C59" s="21">
        <v>0.0</v>
      </c>
      <c r="D59" s="21">
        <v>0.0</v>
      </c>
      <c r="E59" s="21">
        <v>0.0</v>
      </c>
      <c r="F59" s="21">
        <v>0.0</v>
      </c>
      <c r="G59" s="21">
        <v>0.0</v>
      </c>
      <c r="H59" s="21">
        <v>0.0</v>
      </c>
      <c r="I59" s="21">
        <v>0.0</v>
      </c>
      <c r="J59" s="21">
        <v>0.0</v>
      </c>
      <c r="K59" s="21">
        <v>0.0</v>
      </c>
      <c r="L59" s="21">
        <v>0.0</v>
      </c>
      <c r="M59" s="21">
        <v>0.0</v>
      </c>
      <c r="N59" s="21">
        <v>0.0</v>
      </c>
      <c r="O59" s="20">
        <f t="shared" si="10"/>
        <v>0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49" t="s">
        <v>82</v>
      </c>
      <c r="C60" s="21">
        <v>0.0</v>
      </c>
      <c r="D60" s="21">
        <v>0.0</v>
      </c>
      <c r="E60" s="21">
        <v>0.0</v>
      </c>
      <c r="F60" s="21">
        <v>0.0</v>
      </c>
      <c r="G60" s="21">
        <v>0.0</v>
      </c>
      <c r="H60" s="21">
        <v>0.0</v>
      </c>
      <c r="I60" s="21">
        <v>0.0</v>
      </c>
      <c r="J60" s="21">
        <v>0.0</v>
      </c>
      <c r="K60" s="21">
        <v>0.0</v>
      </c>
      <c r="L60" s="21">
        <v>0.0</v>
      </c>
      <c r="M60" s="21">
        <v>0.0</v>
      </c>
      <c r="N60" s="21">
        <v>0.0</v>
      </c>
      <c r="O60" s="20">
        <f t="shared" si="10"/>
        <v>0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39" t="s">
        <v>83</v>
      </c>
      <c r="C61" s="21">
        <v>0.0</v>
      </c>
      <c r="D61" s="21">
        <v>0.0</v>
      </c>
      <c r="E61" s="21">
        <v>0.0</v>
      </c>
      <c r="F61" s="21">
        <v>0.0</v>
      </c>
      <c r="G61" s="21">
        <v>0.0</v>
      </c>
      <c r="H61" s="21">
        <v>0.0</v>
      </c>
      <c r="I61" s="21">
        <v>0.0</v>
      </c>
      <c r="J61" s="21">
        <v>0.0</v>
      </c>
      <c r="K61" s="21">
        <v>0.0</v>
      </c>
      <c r="L61" s="21">
        <v>0.0</v>
      </c>
      <c r="M61" s="21">
        <v>0.0</v>
      </c>
      <c r="N61" s="21">
        <v>0.0</v>
      </c>
      <c r="O61" s="40">
        <f t="shared" si="10"/>
        <v>0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24"/>
      <c r="B62" s="41" t="s">
        <v>67</v>
      </c>
      <c r="C62" s="42">
        <f t="shared" ref="C62:N62" si="11">SUM(C57:C61)</f>
        <v>0</v>
      </c>
      <c r="D62" s="42">
        <f t="shared" si="11"/>
        <v>0</v>
      </c>
      <c r="E62" s="42">
        <f t="shared" si="11"/>
        <v>0</v>
      </c>
      <c r="F62" s="42">
        <f t="shared" si="11"/>
        <v>0</v>
      </c>
      <c r="G62" s="42">
        <f t="shared" si="11"/>
        <v>0</v>
      </c>
      <c r="H62" s="42">
        <f t="shared" si="11"/>
        <v>0</v>
      </c>
      <c r="I62" s="42">
        <f t="shared" si="11"/>
        <v>0</v>
      </c>
      <c r="J62" s="42">
        <f t="shared" si="11"/>
        <v>0</v>
      </c>
      <c r="K62" s="42">
        <f t="shared" si="11"/>
        <v>0</v>
      </c>
      <c r="L62" s="42">
        <f t="shared" si="11"/>
        <v>0</v>
      </c>
      <c r="M62" s="42">
        <f t="shared" si="11"/>
        <v>0</v>
      </c>
      <c r="N62" s="42">
        <f t="shared" si="11"/>
        <v>0</v>
      </c>
      <c r="O62" s="43">
        <f t="shared" si="10"/>
        <v>0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5.75" customHeight="1">
      <c r="A63" s="11"/>
      <c r="B63" s="31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0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35" t="s">
        <v>84</v>
      </c>
      <c r="C64" s="21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48" t="s">
        <v>85</v>
      </c>
      <c r="C65" s="19">
        <v>0.0</v>
      </c>
      <c r="D65" s="19">
        <v>0.0</v>
      </c>
      <c r="E65" s="19">
        <v>0.0</v>
      </c>
      <c r="F65" s="19">
        <v>0.0</v>
      </c>
      <c r="G65" s="19">
        <v>0.0</v>
      </c>
      <c r="H65" s="19">
        <v>0.0</v>
      </c>
      <c r="I65" s="19">
        <v>0.0</v>
      </c>
      <c r="J65" s="19">
        <v>0.0</v>
      </c>
      <c r="K65" s="19">
        <v>0.0</v>
      </c>
      <c r="L65" s="19">
        <v>0.0</v>
      </c>
      <c r="M65" s="19">
        <v>0.0</v>
      </c>
      <c r="N65" s="19">
        <v>0.0</v>
      </c>
      <c r="O65" s="20">
        <f t="shared" ref="O65:O68" si="12">SUM(C65:N65)</f>
        <v>0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37" t="s">
        <v>86</v>
      </c>
      <c r="C66" s="19">
        <v>0.0</v>
      </c>
      <c r="D66" s="19">
        <v>0.0</v>
      </c>
      <c r="E66" s="19">
        <v>0.0</v>
      </c>
      <c r="F66" s="19">
        <v>0.0</v>
      </c>
      <c r="G66" s="19">
        <v>0.0</v>
      </c>
      <c r="H66" s="19">
        <v>0.0</v>
      </c>
      <c r="I66" s="19">
        <v>0.0</v>
      </c>
      <c r="J66" s="19">
        <v>0.0</v>
      </c>
      <c r="K66" s="19">
        <v>0.0</v>
      </c>
      <c r="L66" s="19">
        <v>0.0</v>
      </c>
      <c r="M66" s="19">
        <v>0.0</v>
      </c>
      <c r="N66" s="19">
        <v>0.0</v>
      </c>
      <c r="O66" s="20">
        <f t="shared" si="12"/>
        <v>0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50" t="s">
        <v>87</v>
      </c>
      <c r="C67" s="19">
        <v>0.0</v>
      </c>
      <c r="D67" s="19">
        <v>0.0</v>
      </c>
      <c r="E67" s="19">
        <v>0.0</v>
      </c>
      <c r="F67" s="19">
        <v>0.0</v>
      </c>
      <c r="G67" s="19">
        <v>0.0</v>
      </c>
      <c r="H67" s="19">
        <v>0.0</v>
      </c>
      <c r="I67" s="19">
        <v>0.0</v>
      </c>
      <c r="J67" s="19">
        <v>0.0</v>
      </c>
      <c r="K67" s="19">
        <v>0.0</v>
      </c>
      <c r="L67" s="19">
        <v>0.0</v>
      </c>
      <c r="M67" s="19">
        <v>0.0</v>
      </c>
      <c r="N67" s="19">
        <v>0.0</v>
      </c>
      <c r="O67" s="40">
        <f t="shared" si="12"/>
        <v>0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24"/>
      <c r="B68" s="41" t="s">
        <v>67</v>
      </c>
      <c r="C68" s="42">
        <f t="shared" ref="C68:N68" si="13">SUM(C65:C67)</f>
        <v>0</v>
      </c>
      <c r="D68" s="42">
        <f t="shared" si="13"/>
        <v>0</v>
      </c>
      <c r="E68" s="42">
        <f t="shared" si="13"/>
        <v>0</v>
      </c>
      <c r="F68" s="42">
        <f t="shared" si="13"/>
        <v>0</v>
      </c>
      <c r="G68" s="42">
        <f t="shared" si="13"/>
        <v>0</v>
      </c>
      <c r="H68" s="42">
        <f t="shared" si="13"/>
        <v>0</v>
      </c>
      <c r="I68" s="42">
        <f t="shared" si="13"/>
        <v>0</v>
      </c>
      <c r="J68" s="42">
        <f t="shared" si="13"/>
        <v>0</v>
      </c>
      <c r="K68" s="42">
        <f t="shared" si="13"/>
        <v>0</v>
      </c>
      <c r="L68" s="42">
        <f t="shared" si="13"/>
        <v>0</v>
      </c>
      <c r="M68" s="42">
        <f t="shared" si="13"/>
        <v>0</v>
      </c>
      <c r="N68" s="42">
        <f t="shared" si="13"/>
        <v>0</v>
      </c>
      <c r="O68" s="43">
        <f t="shared" si="12"/>
        <v>0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5.75" customHeight="1">
      <c r="A69" s="11"/>
      <c r="B69" s="31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0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35" t="s">
        <v>88</v>
      </c>
      <c r="C70" s="21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0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48" t="s">
        <v>89</v>
      </c>
      <c r="C71" s="21">
        <v>0.0</v>
      </c>
      <c r="D71" s="21">
        <v>0.0</v>
      </c>
      <c r="E71" s="21">
        <v>0.0</v>
      </c>
      <c r="F71" s="21">
        <v>0.0</v>
      </c>
      <c r="G71" s="21">
        <v>0.0</v>
      </c>
      <c r="H71" s="21">
        <v>0.0</v>
      </c>
      <c r="I71" s="21">
        <v>0.0</v>
      </c>
      <c r="J71" s="21">
        <v>0.0</v>
      </c>
      <c r="K71" s="21">
        <v>0.0</v>
      </c>
      <c r="L71" s="21">
        <v>0.0</v>
      </c>
      <c r="M71" s="21">
        <v>0.0</v>
      </c>
      <c r="N71" s="21">
        <v>0.0</v>
      </c>
      <c r="O71" s="20">
        <f t="shared" ref="O71:O76" si="14">SUM(C71:N71)</f>
        <v>0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48" t="s">
        <v>90</v>
      </c>
      <c r="C72" s="21">
        <v>0.0</v>
      </c>
      <c r="D72" s="21">
        <v>0.0</v>
      </c>
      <c r="E72" s="21">
        <v>0.0</v>
      </c>
      <c r="F72" s="21">
        <v>0.0</v>
      </c>
      <c r="G72" s="21">
        <v>0.0</v>
      </c>
      <c r="H72" s="21">
        <v>0.0</v>
      </c>
      <c r="I72" s="21">
        <v>0.0</v>
      </c>
      <c r="J72" s="21">
        <v>0.0</v>
      </c>
      <c r="K72" s="21">
        <v>0.0</v>
      </c>
      <c r="L72" s="21">
        <v>0.0</v>
      </c>
      <c r="M72" s="21">
        <v>0.0</v>
      </c>
      <c r="N72" s="21">
        <v>0.0</v>
      </c>
      <c r="O72" s="20">
        <f t="shared" si="14"/>
        <v>0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51" t="s">
        <v>91</v>
      </c>
      <c r="C73" s="52">
        <f t="shared" ref="C73:N73" si="15">(C23-C40-C46-C54-C68)*0.1</f>
        <v>0</v>
      </c>
      <c r="D73" s="52">
        <f t="shared" si="15"/>
        <v>0</v>
      </c>
      <c r="E73" s="52">
        <f t="shared" si="15"/>
        <v>0</v>
      </c>
      <c r="F73" s="52">
        <f t="shared" si="15"/>
        <v>0</v>
      </c>
      <c r="G73" s="52">
        <f t="shared" si="15"/>
        <v>0</v>
      </c>
      <c r="H73" s="52">
        <f t="shared" si="15"/>
        <v>0</v>
      </c>
      <c r="I73" s="52">
        <f t="shared" si="15"/>
        <v>0</v>
      </c>
      <c r="J73" s="52">
        <f t="shared" si="15"/>
        <v>0</v>
      </c>
      <c r="K73" s="52">
        <f t="shared" si="15"/>
        <v>0</v>
      </c>
      <c r="L73" s="52">
        <f t="shared" si="15"/>
        <v>0</v>
      </c>
      <c r="M73" s="52">
        <f t="shared" si="15"/>
        <v>0</v>
      </c>
      <c r="N73" s="52">
        <f t="shared" si="15"/>
        <v>0</v>
      </c>
      <c r="O73" s="20">
        <f t="shared" si="14"/>
        <v>0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51" t="s">
        <v>92</v>
      </c>
      <c r="C74" s="19">
        <v>0.0</v>
      </c>
      <c r="D74" s="19">
        <v>0.0</v>
      </c>
      <c r="E74" s="19">
        <v>0.0</v>
      </c>
      <c r="F74" s="19">
        <v>0.0</v>
      </c>
      <c r="G74" s="19">
        <v>0.0</v>
      </c>
      <c r="H74" s="19">
        <v>0.0</v>
      </c>
      <c r="I74" s="19">
        <v>0.0</v>
      </c>
      <c r="J74" s="19">
        <v>0.0</v>
      </c>
      <c r="K74" s="19">
        <v>0.0</v>
      </c>
      <c r="L74" s="19">
        <v>0.0</v>
      </c>
      <c r="M74" s="19">
        <v>0.0</v>
      </c>
      <c r="N74" s="19">
        <v>0.0</v>
      </c>
      <c r="O74" s="20">
        <f t="shared" si="14"/>
        <v>0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51" t="s">
        <v>93</v>
      </c>
      <c r="C75" s="52">
        <f t="shared" ref="C75:N75" si="16">SUM(C59+C60)*9.5%</f>
        <v>0</v>
      </c>
      <c r="D75" s="52">
        <f t="shared" si="16"/>
        <v>0</v>
      </c>
      <c r="E75" s="52">
        <f t="shared" si="16"/>
        <v>0</v>
      </c>
      <c r="F75" s="52">
        <f t="shared" si="16"/>
        <v>0</v>
      </c>
      <c r="G75" s="52">
        <f t="shared" si="16"/>
        <v>0</v>
      </c>
      <c r="H75" s="52">
        <f t="shared" si="16"/>
        <v>0</v>
      </c>
      <c r="I75" s="52">
        <f t="shared" si="16"/>
        <v>0</v>
      </c>
      <c r="J75" s="52">
        <f t="shared" si="16"/>
        <v>0</v>
      </c>
      <c r="K75" s="52">
        <f t="shared" si="16"/>
        <v>0</v>
      </c>
      <c r="L75" s="52">
        <f t="shared" si="16"/>
        <v>0</v>
      </c>
      <c r="M75" s="52">
        <f t="shared" si="16"/>
        <v>0</v>
      </c>
      <c r="N75" s="52">
        <f t="shared" si="16"/>
        <v>0</v>
      </c>
      <c r="O75" s="20">
        <f t="shared" si="14"/>
        <v>0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39" t="s">
        <v>94</v>
      </c>
      <c r="C76" s="53">
        <v>0.0</v>
      </c>
      <c r="D76" s="54">
        <v>0.0</v>
      </c>
      <c r="E76" s="54">
        <v>0.0</v>
      </c>
      <c r="F76" s="54">
        <v>0.0</v>
      </c>
      <c r="G76" s="54">
        <v>0.0</v>
      </c>
      <c r="H76" s="54">
        <v>0.0</v>
      </c>
      <c r="I76" s="54">
        <v>0.0</v>
      </c>
      <c r="J76" s="54">
        <v>0.0</v>
      </c>
      <c r="K76" s="54">
        <v>0.0</v>
      </c>
      <c r="L76" s="54">
        <v>0.0</v>
      </c>
      <c r="M76" s="54">
        <v>0.0</v>
      </c>
      <c r="N76" s="54">
        <v>0.0</v>
      </c>
      <c r="O76" s="40">
        <f t="shared" si="14"/>
        <v>0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24"/>
      <c r="B77" s="41" t="s">
        <v>67</v>
      </c>
      <c r="C77" s="42">
        <f t="shared" ref="C77:O77" si="17">SUM(C71:C76)</f>
        <v>0</v>
      </c>
      <c r="D77" s="42">
        <f t="shared" si="17"/>
        <v>0</v>
      </c>
      <c r="E77" s="42">
        <f t="shared" si="17"/>
        <v>0</v>
      </c>
      <c r="F77" s="42">
        <f t="shared" si="17"/>
        <v>0</v>
      </c>
      <c r="G77" s="42">
        <f t="shared" si="17"/>
        <v>0</v>
      </c>
      <c r="H77" s="42">
        <f t="shared" si="17"/>
        <v>0</v>
      </c>
      <c r="I77" s="42">
        <f t="shared" si="17"/>
        <v>0</v>
      </c>
      <c r="J77" s="42">
        <f t="shared" si="17"/>
        <v>0</v>
      </c>
      <c r="K77" s="42">
        <f t="shared" si="17"/>
        <v>0</v>
      </c>
      <c r="L77" s="42">
        <f t="shared" si="17"/>
        <v>0</v>
      </c>
      <c r="M77" s="42">
        <f t="shared" si="17"/>
        <v>0</v>
      </c>
      <c r="N77" s="42">
        <f t="shared" si="17"/>
        <v>0</v>
      </c>
      <c r="O77" s="43">
        <f t="shared" si="17"/>
        <v>0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5.75" customHeight="1">
      <c r="A78" s="11"/>
      <c r="B78" s="31"/>
      <c r="C78" s="21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20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25" t="s">
        <v>95</v>
      </c>
      <c r="C79" s="26">
        <f t="shared" ref="C79:N79" si="18">C40+C46+C54+C62+C68+C77</f>
        <v>0</v>
      </c>
      <c r="D79" s="26">
        <f t="shared" si="18"/>
        <v>0</v>
      </c>
      <c r="E79" s="26">
        <f t="shared" si="18"/>
        <v>0</v>
      </c>
      <c r="F79" s="26">
        <f t="shared" si="18"/>
        <v>0</v>
      </c>
      <c r="G79" s="26">
        <f t="shared" si="18"/>
        <v>0</v>
      </c>
      <c r="H79" s="26">
        <f t="shared" si="18"/>
        <v>0</v>
      </c>
      <c r="I79" s="26">
        <f t="shared" si="18"/>
        <v>0</v>
      </c>
      <c r="J79" s="26">
        <f t="shared" si="18"/>
        <v>0</v>
      </c>
      <c r="K79" s="26">
        <f t="shared" si="18"/>
        <v>0</v>
      </c>
      <c r="L79" s="26">
        <f t="shared" si="18"/>
        <v>0</v>
      </c>
      <c r="M79" s="26">
        <f t="shared" si="18"/>
        <v>0</v>
      </c>
      <c r="N79" s="26">
        <f t="shared" si="18"/>
        <v>0</v>
      </c>
      <c r="O79" s="56">
        <f>SUM(C79:N79)</f>
        <v>0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57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28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8.75" customHeight="1">
      <c r="A81" s="24"/>
      <c r="B81" s="60" t="s">
        <v>96</v>
      </c>
      <c r="C81" s="61">
        <f t="shared" ref="C81:O81" si="19">C23-C79</f>
        <v>0</v>
      </c>
      <c r="D81" s="61">
        <f t="shared" si="19"/>
        <v>0</v>
      </c>
      <c r="E81" s="61">
        <f t="shared" si="19"/>
        <v>0</v>
      </c>
      <c r="F81" s="61">
        <f t="shared" si="19"/>
        <v>0</v>
      </c>
      <c r="G81" s="61">
        <f t="shared" si="19"/>
        <v>0</v>
      </c>
      <c r="H81" s="61">
        <f t="shared" si="19"/>
        <v>0</v>
      </c>
      <c r="I81" s="61">
        <f t="shared" si="19"/>
        <v>0</v>
      </c>
      <c r="J81" s="61">
        <f t="shared" si="19"/>
        <v>0</v>
      </c>
      <c r="K81" s="61">
        <f t="shared" si="19"/>
        <v>0</v>
      </c>
      <c r="L81" s="61">
        <f t="shared" si="19"/>
        <v>0</v>
      </c>
      <c r="M81" s="61">
        <f t="shared" si="19"/>
        <v>0</v>
      </c>
      <c r="N81" s="61">
        <f t="shared" si="19"/>
        <v>0</v>
      </c>
      <c r="O81" s="62">
        <f t="shared" si="19"/>
        <v>0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8.75" customHeight="1">
      <c r="A82" s="11"/>
      <c r="B82" s="63" t="s">
        <v>97</v>
      </c>
      <c r="C82" s="64"/>
      <c r="D82" s="65">
        <f t="shared" ref="D82:O82" si="20">C83</f>
        <v>0</v>
      </c>
      <c r="E82" s="65">
        <f t="shared" si="20"/>
        <v>0</v>
      </c>
      <c r="F82" s="65">
        <f t="shared" si="20"/>
        <v>0</v>
      </c>
      <c r="G82" s="65">
        <f t="shared" si="20"/>
        <v>0</v>
      </c>
      <c r="H82" s="65">
        <f t="shared" si="20"/>
        <v>0</v>
      </c>
      <c r="I82" s="65">
        <f t="shared" si="20"/>
        <v>0</v>
      </c>
      <c r="J82" s="65">
        <f t="shared" si="20"/>
        <v>0</v>
      </c>
      <c r="K82" s="65">
        <f t="shared" si="20"/>
        <v>0</v>
      </c>
      <c r="L82" s="65">
        <f t="shared" si="20"/>
        <v>0</v>
      </c>
      <c r="M82" s="65">
        <f t="shared" si="20"/>
        <v>0</v>
      </c>
      <c r="N82" s="65">
        <f t="shared" si="20"/>
        <v>0</v>
      </c>
      <c r="O82" s="66">
        <f t="shared" si="20"/>
        <v>0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8.75" customHeight="1">
      <c r="A83" s="11"/>
      <c r="B83" s="67" t="s">
        <v>98</v>
      </c>
      <c r="C83" s="68">
        <f t="shared" ref="C83:N83" si="21">C82+C81</f>
        <v>0</v>
      </c>
      <c r="D83" s="69">
        <f t="shared" si="21"/>
        <v>0</v>
      </c>
      <c r="E83" s="69">
        <f t="shared" si="21"/>
        <v>0</v>
      </c>
      <c r="F83" s="69">
        <f t="shared" si="21"/>
        <v>0</v>
      </c>
      <c r="G83" s="69">
        <f t="shared" si="21"/>
        <v>0</v>
      </c>
      <c r="H83" s="69">
        <f t="shared" si="21"/>
        <v>0</v>
      </c>
      <c r="I83" s="69">
        <f t="shared" si="21"/>
        <v>0</v>
      </c>
      <c r="J83" s="69">
        <f t="shared" si="21"/>
        <v>0</v>
      </c>
      <c r="K83" s="69">
        <f t="shared" si="21"/>
        <v>0</v>
      </c>
      <c r="L83" s="69">
        <f t="shared" si="21"/>
        <v>0</v>
      </c>
      <c r="M83" s="69">
        <f t="shared" si="21"/>
        <v>0</v>
      </c>
      <c r="N83" s="70">
        <f t="shared" si="21"/>
        <v>0</v>
      </c>
      <c r="O83" s="7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72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73"/>
      <c r="C86" s="11"/>
      <c r="D86" s="11"/>
      <c r="E86" s="11"/>
      <c r="F86" s="11"/>
      <c r="G86" s="11"/>
      <c r="H86" s="11"/>
      <c r="I86" s="74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73"/>
      <c r="C87" s="11"/>
      <c r="D87" s="11"/>
      <c r="E87" s="11"/>
      <c r="F87" s="11"/>
      <c r="G87" s="11"/>
      <c r="H87" s="11"/>
      <c r="I87" s="75"/>
      <c r="J87" s="76"/>
      <c r="K87" s="76"/>
      <c r="L87" s="76"/>
      <c r="M87" s="76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7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7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7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5:O15"/>
    <mergeCell ref="B16:O16"/>
  </mergeCells>
  <conditionalFormatting sqref="C40">
    <cfRule type="notContainsBlanks" dxfId="0" priority="1">
      <formula>LEN(TRIM(C40))&gt;0</formula>
    </cfRule>
  </conditionalFormatting>
  <hyperlinks>
    <hyperlink r:id="rId2" ref="R5"/>
    <hyperlink r:id="rId3" ref="R6"/>
    <hyperlink r:id="rId4" ref="R8"/>
    <hyperlink r:id="rId5" ref="R9"/>
  </hyperlinks>
  <printOptions horizontalCentered="1"/>
  <pageMargins bottom="0.5905511811023623" footer="0.0" header="0.0" left="0.1968503937007874" right="0.1968503937007874" top="1.220472440944882"/>
  <pageSetup paperSize="8" orientation="portrait"/>
  <rowBreaks count="2" manualBreakCount="2">
    <brk id="69" man="1"/>
    <brk id="14" man="1"/>
  </rowBreaks>
  <colBreaks count="1" manualBreakCount="1">
    <brk id="15" man="1"/>
  </colBreaks>
  <drawing r:id="rId6"/>
  <legacy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2020-12-10T05:49:31Z</dcterms:created>
</cp:coreProperties>
</file>